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FC508-99 Results" sheetId="1" r:id="rId1"/>
  </sheets>
  <definedNames>
    <definedName name="_xlnm.Print_Area" localSheetId="0">'FC508-99 Results'!$A$1:$N$129</definedName>
    <definedName name="Results99" localSheetId="0">'FC508-99 Results'!$A$7:$N$132</definedName>
    <definedName name="Results99_1" localSheetId="0">'FC508-99 Results'!$A$7:$H$132</definedName>
    <definedName name="Results99_2" localSheetId="0">'FC508-99 Results'!$A$3:$H$128</definedName>
  </definedNames>
  <calcPr fullCalcOnLoad="1"/>
</workbook>
</file>

<file path=xl/sharedStrings.xml><?xml version="1.0" encoding="utf-8"?>
<sst xmlns="http://schemas.openxmlformats.org/spreadsheetml/2006/main" count="384" uniqueCount="240">
  <si>
    <t>Men's Solo:</t>
  </si>
  <si>
    <t xml:space="preserve"> Chandler</t>
  </si>
  <si>
    <t xml:space="preserve"> AZ</t>
  </si>
  <si>
    <t xml:space="preserve"> Ketchum</t>
  </si>
  <si>
    <t xml:space="preserve"> ID</t>
  </si>
  <si>
    <t xml:space="preserve"> Springville</t>
  </si>
  <si>
    <t xml:space="preserve"> CA</t>
  </si>
  <si>
    <t xml:space="preserve"> Mesa</t>
  </si>
  <si>
    <t xml:space="preserve"> Reno</t>
  </si>
  <si>
    <t xml:space="preserve"> NV</t>
  </si>
  <si>
    <t xml:space="preserve"> Moraga</t>
  </si>
  <si>
    <t xml:space="preserve"> Mountain View</t>
  </si>
  <si>
    <t xml:space="preserve"> Camarillo</t>
  </si>
  <si>
    <t xml:space="preserve"> Overland Park</t>
  </si>
  <si>
    <t xml:space="preserve"> KS</t>
  </si>
  <si>
    <t xml:space="preserve"> Smithfield</t>
  </si>
  <si>
    <t xml:space="preserve"> UT</t>
  </si>
  <si>
    <t xml:space="preserve"> Lakewood</t>
  </si>
  <si>
    <t xml:space="preserve"> CO</t>
  </si>
  <si>
    <t xml:space="preserve"> Austria</t>
  </si>
  <si>
    <t xml:space="preserve"> Fiorenzuola D' Arda</t>
  </si>
  <si>
    <t xml:space="preserve"> Italy</t>
  </si>
  <si>
    <t xml:space="preserve"> Long Beach</t>
  </si>
  <si>
    <t>Aldo Rock Calandro</t>
  </si>
  <si>
    <t xml:space="preserve"> Milano</t>
  </si>
  <si>
    <t xml:space="preserve"> and Franz Engleder</t>
  </si>
  <si>
    <t>Relay Teams:</t>
  </si>
  <si>
    <t>Scott Mule Martinmaas</t>
  </si>
  <si>
    <t xml:space="preserve"> Mission Viejo</t>
  </si>
  <si>
    <t>Robert J. Mack</t>
  </si>
  <si>
    <t xml:space="preserve"> Rancho Santa Margarita</t>
  </si>
  <si>
    <t>Cameron Brenneman</t>
  </si>
  <si>
    <t>Donald Miller</t>
  </si>
  <si>
    <t xml:space="preserve"> Foothill Ranch</t>
  </si>
  <si>
    <t>Kerry Ryan</t>
  </si>
  <si>
    <t xml:space="preserve"> Bakersfield</t>
  </si>
  <si>
    <t>Ron Jones</t>
  </si>
  <si>
    <t>Norm Hoffman</t>
  </si>
  <si>
    <t>Mike Wracher</t>
  </si>
  <si>
    <t xml:space="preserve"> Santa Barbara</t>
  </si>
  <si>
    <t>James A. Poteete</t>
  </si>
  <si>
    <t>Curt F. Kunzmann</t>
  </si>
  <si>
    <t>Herb Benham</t>
  </si>
  <si>
    <t>Courtland Keith</t>
  </si>
  <si>
    <t xml:space="preserve"> Campbell</t>
  </si>
  <si>
    <t>Thomas J. Miller</t>
  </si>
  <si>
    <t xml:space="preserve"> Oceanside</t>
  </si>
  <si>
    <t>Mark Newsome</t>
  </si>
  <si>
    <t xml:space="preserve"> Corvallis</t>
  </si>
  <si>
    <t xml:space="preserve"> OR</t>
  </si>
  <si>
    <t>Mark Panther Patten</t>
  </si>
  <si>
    <t xml:space="preserve"> San Jose</t>
  </si>
  <si>
    <t>Chuck Bramwell</t>
  </si>
  <si>
    <t xml:space="preserve"> Irvine</t>
  </si>
  <si>
    <t>David Fischer</t>
  </si>
  <si>
    <t xml:space="preserve"> Kennewick</t>
  </si>
  <si>
    <t xml:space="preserve"> WA</t>
  </si>
  <si>
    <t>David Fischer Jr.</t>
  </si>
  <si>
    <t xml:space="preserve"> Pasco</t>
  </si>
  <si>
    <t>Brad Atencio</t>
  </si>
  <si>
    <t xml:space="preserve"> Richland</t>
  </si>
  <si>
    <t>Eli Kaczynski</t>
  </si>
  <si>
    <t>Men's 50+ Team:</t>
  </si>
  <si>
    <t>Dan Shadoan</t>
  </si>
  <si>
    <t xml:space="preserve"> Davis</t>
  </si>
  <si>
    <t>Craig Robertson</t>
  </si>
  <si>
    <t xml:space="preserve"> Los Altos</t>
  </si>
  <si>
    <t>Pierre Neu</t>
  </si>
  <si>
    <t xml:space="preserve"> Winters</t>
  </si>
  <si>
    <t>Wayne Woodside</t>
  </si>
  <si>
    <t xml:space="preserve"> Sacramento</t>
  </si>
  <si>
    <t>Mixed Tandem Team</t>
  </si>
  <si>
    <t>Mike Moseley</t>
  </si>
  <si>
    <t>Scott Garrison</t>
  </si>
  <si>
    <t>Roehl Caragao</t>
  </si>
  <si>
    <t>Bob Smith</t>
  </si>
  <si>
    <t>Kris Woolsey</t>
  </si>
  <si>
    <t>Deby Kellogg</t>
  </si>
  <si>
    <t>Vickie Rigby</t>
  </si>
  <si>
    <t>Pam Traynor</t>
  </si>
  <si>
    <t>Mixed Team:</t>
  </si>
  <si>
    <t>Debbie Caplan</t>
  </si>
  <si>
    <t xml:space="preserve"> Culver City</t>
  </si>
  <si>
    <t>Muffy Ritz</t>
  </si>
  <si>
    <t xml:space="preserve"> Sun Valley</t>
  </si>
  <si>
    <t>Mark Jackson</t>
  </si>
  <si>
    <t xml:space="preserve"> Los Angeles</t>
  </si>
  <si>
    <t>Rich Porticos</t>
  </si>
  <si>
    <t>Mixed 50+ Team:</t>
  </si>
  <si>
    <t>Jewett Pattee</t>
  </si>
  <si>
    <t>Jerry Wildermuth</t>
  </si>
  <si>
    <t xml:space="preserve"> Whittier</t>
  </si>
  <si>
    <t>Katherine Kearney</t>
  </si>
  <si>
    <t>Carmelita Sellers</t>
  </si>
  <si>
    <t xml:space="preserve"> Redondo Beach</t>
  </si>
  <si>
    <t>Rider</t>
  </si>
  <si>
    <t xml:space="preserve"> Age</t>
  </si>
  <si>
    <t>Solo Women:</t>
  </si>
  <si>
    <t>Jeanie Bandicoot Barnett</t>
  </si>
  <si>
    <t xml:space="preserve"> Martinez</t>
  </si>
  <si>
    <t>Colleen Chameleon Quinn</t>
  </si>
  <si>
    <t>Christi Harris Hawk Hall</t>
  </si>
  <si>
    <t xml:space="preserve"> Middleton</t>
  </si>
  <si>
    <t>Solo Men:</t>
  </si>
  <si>
    <t>Andreis Bushbuck Botha</t>
  </si>
  <si>
    <t xml:space="preserve"> Grimshaw</t>
  </si>
  <si>
    <t xml:space="preserve"> Alberta</t>
  </si>
  <si>
    <t xml:space="preserve"> Alpharetta</t>
  </si>
  <si>
    <t>Gregory W. Guppy Giltner</t>
  </si>
  <si>
    <t>Kevin Griffin Griffin</t>
  </si>
  <si>
    <t xml:space="preserve"> San Carlos</t>
  </si>
  <si>
    <t>Mike Hummingbird Hollenbaugh</t>
  </si>
  <si>
    <t>Gary Kudu Kliewer</t>
  </si>
  <si>
    <t xml:space="preserve"> Ft. Morgan</t>
  </si>
  <si>
    <t>Harvey Kaka Kulka</t>
  </si>
  <si>
    <t xml:space="preserve"> Britton</t>
  </si>
  <si>
    <t>Alexander Locust Lehman</t>
  </si>
  <si>
    <t xml:space="preserve"> New York</t>
  </si>
  <si>
    <t>Charlie Mandrill Miller</t>
  </si>
  <si>
    <t xml:space="preserve"> San Francisco</t>
  </si>
  <si>
    <t>Tim Manatee Morrison</t>
  </si>
  <si>
    <t xml:space="preserve"> Phoenix</t>
  </si>
  <si>
    <t>Stuart Nanosaurus Nibbelin</t>
  </si>
  <si>
    <t xml:space="preserve"> Frisco</t>
  </si>
  <si>
    <t>Tom Gila Monster Nieman</t>
  </si>
  <si>
    <t xml:space="preserve"> Tucson</t>
  </si>
  <si>
    <t>Robert Piglet Pogorelz</t>
  </si>
  <si>
    <t>Tom Rabbit Rieber</t>
  </si>
  <si>
    <t xml:space="preserve"> Reseda</t>
  </si>
  <si>
    <t>Charles Springbuck Schroyer</t>
  </si>
  <si>
    <t xml:space="preserve"> Morgan Hill</t>
  </si>
  <si>
    <t>Perry Swan Smith</t>
  </si>
  <si>
    <t xml:space="preserve"> Costa Mesa</t>
  </si>
  <si>
    <t>James Cutthroat Trout Trout</t>
  </si>
  <si>
    <t xml:space="preserve"> Seattle</t>
  </si>
  <si>
    <t>Larry Vicuna Von Kuster</t>
  </si>
  <si>
    <t xml:space="preserve"> Bellevue</t>
  </si>
  <si>
    <t>Kevin Wolverine Walsh</t>
  </si>
  <si>
    <t xml:space="preserve"> Lancaster</t>
  </si>
  <si>
    <t>David Lab Rat Warady</t>
  </si>
  <si>
    <t xml:space="preserve"> Santa Ana</t>
  </si>
  <si>
    <t>Ron Worm Way</t>
  </si>
  <si>
    <t xml:space="preserve"> Downey</t>
  </si>
  <si>
    <t>Mixed Tandem:</t>
  </si>
  <si>
    <t>Tandem Pegasus: Joe Petersen</t>
  </si>
  <si>
    <t xml:space="preserve"> and Tina Chapa</t>
  </si>
  <si>
    <t xml:space="preserve"> Justin Panda Peschka</t>
  </si>
  <si>
    <t xml:space="preserve"> Steve Beaver Born</t>
  </si>
  <si>
    <t xml:space="preserve"> Reed Flamingo Finfrock</t>
  </si>
  <si>
    <t xml:space="preserve"> Darrell Barnacle Bowles</t>
  </si>
  <si>
    <t xml:space="preserve"> Dean Crocodile Crothers</t>
  </si>
  <si>
    <t xml:space="preserve"> Jonathan Abalone Arnow</t>
  </si>
  <si>
    <t xml:space="preserve"> Wayne GosHawk Greenway</t>
  </si>
  <si>
    <t xml:space="preserve"> Sam Seal Beal</t>
  </si>
  <si>
    <t xml:space="preserve"> Steve Scorpion Winfrey</t>
  </si>
  <si>
    <t xml:space="preserve"> Byron Raven Rieper</t>
  </si>
  <si>
    <t xml:space="preserve"> Roger Manimal Hansen</t>
  </si>
  <si>
    <t xml:space="preserve"> Jim Pteradactyl Petri</t>
  </si>
  <si>
    <t xml:space="preserve"> Jack Vulture Vincent</t>
  </si>
  <si>
    <t xml:space="preserve"> Franz Cockroach Hansjoerg</t>
  </si>
  <si>
    <t xml:space="preserve"> Giovanni Crow Zilioli</t>
  </si>
  <si>
    <t xml:space="preserve"> Dan Horse Dibb</t>
  </si>
  <si>
    <t xml:space="preserve"> Dachsund: Karl Traunmueller</t>
  </si>
  <si>
    <t xml:space="preserve"> Team Tibia</t>
  </si>
  <si>
    <t xml:space="preserve"> Team Chinook Cycling</t>
  </si>
  <si>
    <t xml:space="preserve"> 25 Racers That Did Not Finish:</t>
  </si>
  <si>
    <t xml:space="preserve"> Hometown and State</t>
  </si>
  <si>
    <t xml:space="preserve"> TS3</t>
  </si>
  <si>
    <t xml:space="preserve"> "low altitude sickness"</t>
  </si>
  <si>
    <t xml:space="preserve"> TS2</t>
  </si>
  <si>
    <t xml:space="preserve"> stomach</t>
  </si>
  <si>
    <t xml:space="preserve"> TS4</t>
  </si>
  <si>
    <t xml:space="preserve"> ?</t>
  </si>
  <si>
    <t xml:space="preserve"> TS5</t>
  </si>
  <si>
    <t xml:space="preserve"> overheated</t>
  </si>
  <si>
    <t xml:space="preserve"> TS1</t>
  </si>
  <si>
    <t xml:space="preserve"> "not ready to meet God"</t>
  </si>
  <si>
    <t xml:space="preserve"> heat</t>
  </si>
  <si>
    <t xml:space="preserve"> depleted in many ways</t>
  </si>
  <si>
    <t xml:space="preserve"> MI</t>
  </si>
  <si>
    <t xml:space="preserve"> exhaustion</t>
  </si>
  <si>
    <t xml:space="preserve"> NY</t>
  </si>
  <si>
    <t xml:space="preserve"> exhaustion/fatigue</t>
  </si>
  <si>
    <t xml:space="preserve"> TX</t>
  </si>
  <si>
    <t xml:space="preserve"> "just done"</t>
  </si>
  <si>
    <t xml:space="preserve"> body shut down</t>
  </si>
  <si>
    <t xml:space="preserve"> fatigue</t>
  </si>
  <si>
    <t xml:space="preserve"> heat exhaustion</t>
  </si>
  <si>
    <t xml:space="preserve"> car battery</t>
  </si>
  <si>
    <t xml:space="preserve"> OH</t>
  </si>
  <si>
    <t xml:space="preserve"> "bit off more than I could chew"</t>
  </si>
  <si>
    <t>Furnace Creek 508 - 1999 Results</t>
  </si>
  <si>
    <t>Honorable Mention Men's Solo:</t>
  </si>
  <si>
    <t xml:space="preserve"> (beyond 48 hour cutoff):</t>
  </si>
  <si>
    <t>Men's Tandem:</t>
  </si>
  <si>
    <t>Team Action Sports / Snider's Cyclery Bison</t>
  </si>
  <si>
    <t>Team Rat Pack</t>
  </si>
  <si>
    <t>Team Westchester Screamin' Eagles</t>
  </si>
  <si>
    <t>Team Scoters</t>
  </si>
  <si>
    <t>Team Kern Wheelmen T-Rex</t>
  </si>
  <si>
    <t>Team Whippett</t>
  </si>
  <si>
    <t>Team Lemmings</t>
  </si>
  <si>
    <t>DNF:</t>
  </si>
  <si>
    <t>In alphabetical order according to last name and by category:</t>
  </si>
  <si>
    <t xml:space="preserve"> GA </t>
  </si>
  <si>
    <t>Barclay Beetle Brown (recumbent bike rider)</t>
  </si>
  <si>
    <t>TS#3</t>
  </si>
  <si>
    <t>TS#5</t>
  </si>
  <si>
    <t>8:35 am?</t>
  </si>
  <si>
    <t>Age</t>
  </si>
  <si>
    <t>Hometown</t>
  </si>
  <si>
    <t>Finish</t>
  </si>
  <si>
    <t>TS#1</t>
  </si>
  <si>
    <t>TS#2</t>
  </si>
  <si>
    <t>TS#4</t>
  </si>
  <si>
    <t>Tie; RQ</t>
  </si>
  <si>
    <t>RQ</t>
  </si>
  <si>
    <t>RQ, 60+ CR</t>
  </si>
  <si>
    <t>Women's Solo:</t>
  </si>
  <si>
    <t>Cassandra Llama Lowe</t>
  </si>
  <si>
    <t>Sydney</t>
  </si>
  <si>
    <t>Sandy Echidna Kenny</t>
  </si>
  <si>
    <t>Albany</t>
  </si>
  <si>
    <t>OR</t>
  </si>
  <si>
    <t>Angelika Cat Castaneda</t>
  </si>
  <si>
    <t>San Diego</t>
  </si>
  <si>
    <t>CA</t>
  </si>
  <si>
    <t>35:02:02</t>
  </si>
  <si>
    <t>41:06:34</t>
  </si>
  <si>
    <t>43:46:40</t>
  </si>
  <si>
    <t>Australia</t>
  </si>
  <si>
    <t>AvgSpd</t>
  </si>
  <si>
    <t>Mix 50+ CR</t>
  </si>
  <si>
    <t>MTT CR</t>
  </si>
  <si>
    <t>?</t>
  </si>
  <si>
    <t>TS#6</t>
  </si>
  <si>
    <t>Last TS</t>
  </si>
  <si>
    <t>Reason</t>
  </si>
  <si>
    <t>Comment*</t>
  </si>
  <si>
    <t>----------------------------------- SPLITS  ---------------------------------------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</si>
</sst>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6" fontId="1" fillId="0" borderId="0" xfId="0" applyNumberFormat="1" applyFont="1" applyAlignment="1">
      <alignment horizontal="right"/>
    </xf>
    <xf numFmtId="18" fontId="0" fillId="0" borderId="0" xfId="0" applyNumberFormat="1" applyAlignment="1">
      <alignment horizontal="left"/>
    </xf>
    <xf numFmtId="46" fontId="0" fillId="0" borderId="0" xfId="0" applyNumberFormat="1" applyAlignment="1">
      <alignment horizontal="left"/>
    </xf>
    <xf numFmtId="18" fontId="0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46" fontId="1" fillId="0" borderId="0" xfId="0" applyNumberFormat="1" applyFont="1" applyAlignment="1">
      <alignment horizontal="left"/>
    </xf>
    <xf numFmtId="46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18" fontId="1" fillId="0" borderId="0" xfId="0" applyNumberFormat="1" applyFont="1" applyAlignment="1">
      <alignment horizontal="left"/>
    </xf>
    <xf numFmtId="18" fontId="0" fillId="0" borderId="0" xfId="0" applyNumberFormat="1" applyAlignment="1">
      <alignment horizontal="center"/>
    </xf>
    <xf numFmtId="46" fontId="0" fillId="0" borderId="0" xfId="0" applyNumberForma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2" width="25.421875" style="1" customWidth="1"/>
    <col min="3" max="3" width="4.7109375" style="7" customWidth="1"/>
    <col min="4" max="4" width="14.7109375" style="1" customWidth="1"/>
    <col min="5" max="5" width="7.421875" style="1" customWidth="1"/>
    <col min="6" max="6" width="9.00390625" style="10" customWidth="1"/>
    <col min="7" max="7" width="8.57421875" style="10" customWidth="1"/>
    <col min="8" max="9" width="9.00390625" style="10" customWidth="1"/>
    <col min="10" max="11" width="9.140625" style="10" customWidth="1"/>
    <col min="12" max="13" width="8.57421875" style="11" customWidth="1"/>
    <col min="14" max="14" width="10.00390625" style="16" customWidth="1"/>
    <col min="15" max="16384" width="9.140625" style="1" customWidth="1"/>
  </cols>
  <sheetData>
    <row r="1" ht="20.25">
      <c r="A1" s="3" t="s">
        <v>191</v>
      </c>
    </row>
    <row r="2" spans="6:11" ht="12.75">
      <c r="F2" s="20" t="s">
        <v>239</v>
      </c>
      <c r="G2" s="11"/>
      <c r="H2" s="14"/>
      <c r="I2" s="11"/>
      <c r="J2" s="11"/>
      <c r="K2" s="11"/>
    </row>
    <row r="3" spans="1:14" ht="15.75">
      <c r="A3" s="4" t="s">
        <v>0</v>
      </c>
      <c r="C3" s="8" t="s">
        <v>209</v>
      </c>
      <c r="D3" s="2" t="s">
        <v>210</v>
      </c>
      <c r="E3" s="2"/>
      <c r="F3" s="18" t="s">
        <v>212</v>
      </c>
      <c r="G3" s="18" t="s">
        <v>213</v>
      </c>
      <c r="H3" s="18" t="s">
        <v>206</v>
      </c>
      <c r="I3" s="18" t="s">
        <v>214</v>
      </c>
      <c r="J3" s="18" t="s">
        <v>207</v>
      </c>
      <c r="K3" s="18" t="s">
        <v>235</v>
      </c>
      <c r="L3" s="9" t="s">
        <v>211</v>
      </c>
      <c r="M3" s="9" t="s">
        <v>231</v>
      </c>
      <c r="N3" s="2" t="s">
        <v>238</v>
      </c>
    </row>
    <row r="4" spans="1:13" ht="12.75">
      <c r="A4" s="1">
        <v>1</v>
      </c>
      <c r="B4" s="1" t="s">
        <v>146</v>
      </c>
      <c r="C4" s="7">
        <v>24</v>
      </c>
      <c r="D4" s="1" t="s">
        <v>1</v>
      </c>
      <c r="E4" s="1" t="s">
        <v>2</v>
      </c>
      <c r="F4" s="10">
        <v>0.46527777777777773</v>
      </c>
      <c r="G4" s="10">
        <v>0.6055555555555555</v>
      </c>
      <c r="H4" s="10">
        <v>0.8333333333333334</v>
      </c>
      <c r="I4" s="10">
        <v>0.04305555555555556</v>
      </c>
      <c r="J4" s="10">
        <v>0.2027777777777778</v>
      </c>
      <c r="K4" s="10">
        <v>0.36875</v>
      </c>
      <c r="L4" s="11">
        <v>1.2544560185185185</v>
      </c>
      <c r="M4" s="13">
        <f>508.5/(L4*24)</f>
        <v>16.889791022743</v>
      </c>
    </row>
    <row r="5" spans="1:13" ht="12.75">
      <c r="A5" s="1">
        <v>2</v>
      </c>
      <c r="B5" s="1" t="s">
        <v>147</v>
      </c>
      <c r="C5" s="7">
        <v>40</v>
      </c>
      <c r="D5" s="1" t="s">
        <v>3</v>
      </c>
      <c r="E5" s="1" t="s">
        <v>4</v>
      </c>
      <c r="F5" s="10">
        <v>0.4770833333333333</v>
      </c>
      <c r="G5" s="10">
        <v>0.6298611111111111</v>
      </c>
      <c r="H5" s="10">
        <v>0.8770833333333333</v>
      </c>
      <c r="I5" s="10">
        <v>0.08680555555555557</v>
      </c>
      <c r="J5" s="10">
        <v>0.22569444444444445</v>
      </c>
      <c r="K5" s="10">
        <v>0.3861111111111111</v>
      </c>
      <c r="L5" s="11">
        <v>1.2900578703703702</v>
      </c>
      <c r="M5" s="13">
        <f>508.5/(L5*24)</f>
        <v>16.42368182593015</v>
      </c>
    </row>
    <row r="6" spans="1:13" ht="12.75">
      <c r="A6" s="1">
        <v>3</v>
      </c>
      <c r="B6" s="1" t="s">
        <v>148</v>
      </c>
      <c r="C6" s="7">
        <v>53</v>
      </c>
      <c r="D6" s="1" t="s">
        <v>5</v>
      </c>
      <c r="E6" s="1" t="s">
        <v>6</v>
      </c>
      <c r="F6" s="10">
        <v>0.4791666666666667</v>
      </c>
      <c r="G6" s="10">
        <v>0.6319444444444444</v>
      </c>
      <c r="H6" s="10">
        <v>0.8791666666666668</v>
      </c>
      <c r="I6" s="10">
        <v>0.10902777777777778</v>
      </c>
      <c r="J6" s="10">
        <v>0.2534722222222222</v>
      </c>
      <c r="K6" s="10">
        <v>0.43472222222222223</v>
      </c>
      <c r="L6" s="11">
        <v>1.364664351851852</v>
      </c>
      <c r="M6" s="13">
        <f>508.5/(L6*24)</f>
        <v>15.525795754280916</v>
      </c>
    </row>
    <row r="7" spans="1:13" ht="12.75">
      <c r="A7" s="1">
        <v>4</v>
      </c>
      <c r="B7" s="1" t="s">
        <v>149</v>
      </c>
      <c r="C7" s="7">
        <v>40</v>
      </c>
      <c r="D7" s="1" t="s">
        <v>7</v>
      </c>
      <c r="E7" s="1" t="s">
        <v>2</v>
      </c>
      <c r="F7" s="10">
        <v>0.48541666666666666</v>
      </c>
      <c r="G7" s="10">
        <v>0.6458333333333334</v>
      </c>
      <c r="H7" s="10">
        <v>0.9243055555555556</v>
      </c>
      <c r="I7" s="10">
        <v>0.18680555555555556</v>
      </c>
      <c r="J7" s="10" t="s">
        <v>208</v>
      </c>
      <c r="K7" s="10">
        <v>0.5145833333333333</v>
      </c>
      <c r="L7" s="11">
        <v>1.456585648148148</v>
      </c>
      <c r="M7" s="13">
        <f>508.5/(L7*24)</f>
        <v>14.546003543929631</v>
      </c>
    </row>
    <row r="8" spans="1:14" ht="12.75">
      <c r="A8" s="1">
        <v>5</v>
      </c>
      <c r="B8" s="1" t="s">
        <v>150</v>
      </c>
      <c r="C8" s="7">
        <v>32</v>
      </c>
      <c r="D8" s="1" t="s">
        <v>8</v>
      </c>
      <c r="E8" s="1" t="s">
        <v>9</v>
      </c>
      <c r="F8" s="10">
        <v>0.49513888888888885</v>
      </c>
      <c r="G8" s="10">
        <v>0.6673611111111111</v>
      </c>
      <c r="H8" s="10">
        <v>0.9625</v>
      </c>
      <c r="I8" s="10">
        <v>0.2222222222222222</v>
      </c>
      <c r="J8" s="10">
        <v>0.3826388888888889</v>
      </c>
      <c r="K8" s="10">
        <v>0.5506944444444445</v>
      </c>
      <c r="L8" s="11">
        <v>1.4726041666666667</v>
      </c>
      <c r="M8" s="13">
        <f aca="true" t="shared" si="0" ref="M8:M19">508.5/(L8*24)</f>
        <v>14.387776756030275</v>
      </c>
      <c r="N8" s="16" t="s">
        <v>215</v>
      </c>
    </row>
    <row r="9" spans="1:14" ht="12.75">
      <c r="A9" s="1">
        <v>5</v>
      </c>
      <c r="B9" s="1" t="s">
        <v>151</v>
      </c>
      <c r="C9" s="7">
        <v>43</v>
      </c>
      <c r="D9" s="1" t="s">
        <v>8</v>
      </c>
      <c r="E9" s="1" t="s">
        <v>9</v>
      </c>
      <c r="F9" s="10">
        <v>0.49444444444444446</v>
      </c>
      <c r="G9" s="10">
        <v>0.6548611111111111</v>
      </c>
      <c r="H9" s="10">
        <v>0.9208333333333334</v>
      </c>
      <c r="I9" s="10">
        <v>0.16875</v>
      </c>
      <c r="J9" s="10">
        <v>0.34027777777777773</v>
      </c>
      <c r="K9" s="10">
        <v>0.5277777777777778</v>
      </c>
      <c r="L9" s="11">
        <v>1.4726041666666667</v>
      </c>
      <c r="M9" s="13">
        <f t="shared" si="0"/>
        <v>14.387776756030275</v>
      </c>
      <c r="N9" s="16" t="s">
        <v>215</v>
      </c>
    </row>
    <row r="10" spans="1:14" ht="12.75">
      <c r="A10" s="1">
        <v>7</v>
      </c>
      <c r="B10" s="1" t="s">
        <v>152</v>
      </c>
      <c r="C10" s="7">
        <v>40</v>
      </c>
      <c r="D10" s="1" t="s">
        <v>10</v>
      </c>
      <c r="E10" s="1" t="s">
        <v>6</v>
      </c>
      <c r="F10" s="10">
        <v>0.4923611111111111</v>
      </c>
      <c r="G10" s="10">
        <v>0.6590277777777778</v>
      </c>
      <c r="H10" s="10">
        <v>0.9534722222222222</v>
      </c>
      <c r="I10" s="10">
        <v>0.21944444444444444</v>
      </c>
      <c r="J10" s="10">
        <v>0.3638888888888889</v>
      </c>
      <c r="K10" s="10">
        <v>0.5444444444444444</v>
      </c>
      <c r="L10" s="11">
        <v>1.482962962962963</v>
      </c>
      <c r="M10" s="13">
        <f t="shared" si="0"/>
        <v>14.287275224775225</v>
      </c>
      <c r="N10" s="16" t="s">
        <v>216</v>
      </c>
    </row>
    <row r="11" spans="1:14" ht="12.75">
      <c r="A11" s="1">
        <v>8</v>
      </c>
      <c r="B11" s="1" t="s">
        <v>153</v>
      </c>
      <c r="C11" s="7">
        <v>47</v>
      </c>
      <c r="D11" s="1" t="s">
        <v>11</v>
      </c>
      <c r="E11" s="1" t="s">
        <v>6</v>
      </c>
      <c r="F11" s="10">
        <v>0.48819444444444443</v>
      </c>
      <c r="G11" s="10">
        <v>0.6645833333333333</v>
      </c>
      <c r="H11" s="10">
        <v>0.9479166666666666</v>
      </c>
      <c r="I11" s="10">
        <v>0.2034722222222222</v>
      </c>
      <c r="J11" s="10">
        <v>0.38125</v>
      </c>
      <c r="K11" s="10">
        <v>0.5583333333333333</v>
      </c>
      <c r="L11" s="11">
        <v>1.487673611111111</v>
      </c>
      <c r="M11" s="13">
        <f t="shared" si="0"/>
        <v>14.242035243318941</v>
      </c>
      <c r="N11" s="16" t="s">
        <v>216</v>
      </c>
    </row>
    <row r="12" spans="1:14" ht="12.75">
      <c r="A12" s="1">
        <v>9</v>
      </c>
      <c r="B12" s="1" t="s">
        <v>154</v>
      </c>
      <c r="C12" s="7">
        <v>45</v>
      </c>
      <c r="D12" s="1" t="s">
        <v>12</v>
      </c>
      <c r="E12" s="1" t="s">
        <v>6</v>
      </c>
      <c r="F12" s="10">
        <v>0.49583333333333335</v>
      </c>
      <c r="G12" s="10">
        <v>0.6694444444444444</v>
      </c>
      <c r="H12" s="10">
        <v>0.9486111111111111</v>
      </c>
      <c r="I12" s="10">
        <v>0.20833333333333334</v>
      </c>
      <c r="J12" s="10">
        <v>0.3625</v>
      </c>
      <c r="K12" s="10">
        <v>0.5625</v>
      </c>
      <c r="L12" s="11">
        <v>1.510011574074074</v>
      </c>
      <c r="M12" s="13">
        <f t="shared" si="0"/>
        <v>14.031349404054728</v>
      </c>
      <c r="N12" s="16" t="s">
        <v>216</v>
      </c>
    </row>
    <row r="13" spans="1:13" ht="12.75">
      <c r="A13" s="1">
        <v>10</v>
      </c>
      <c r="B13" s="1" t="s">
        <v>155</v>
      </c>
      <c r="C13" s="7">
        <v>50</v>
      </c>
      <c r="D13" s="1" t="s">
        <v>13</v>
      </c>
      <c r="E13" s="1" t="s">
        <v>14</v>
      </c>
      <c r="F13" s="10">
        <v>0.5020833333333333</v>
      </c>
      <c r="G13" s="10">
        <v>0.6805555555555555</v>
      </c>
      <c r="H13" s="10">
        <v>0.9638888888888889</v>
      </c>
      <c r="I13" s="10">
        <v>0.2347222222222222</v>
      </c>
      <c r="J13" s="10">
        <v>0.40625</v>
      </c>
      <c r="K13" s="10">
        <v>0.6395833333333333</v>
      </c>
      <c r="L13" s="11">
        <v>1.600787037037037</v>
      </c>
      <c r="M13" s="13">
        <f t="shared" si="0"/>
        <v>13.23567689504584</v>
      </c>
    </row>
    <row r="14" spans="1:14" ht="12.75">
      <c r="A14" s="1">
        <v>11</v>
      </c>
      <c r="B14" s="1" t="s">
        <v>156</v>
      </c>
      <c r="C14" s="7">
        <v>49</v>
      </c>
      <c r="D14" s="1" t="s">
        <v>15</v>
      </c>
      <c r="E14" s="1" t="s">
        <v>16</v>
      </c>
      <c r="F14" s="10">
        <v>0.4979166666666666</v>
      </c>
      <c r="G14" s="10">
        <v>0.6881944444444444</v>
      </c>
      <c r="H14" s="10">
        <v>0.002777777777777778</v>
      </c>
      <c r="I14" s="10">
        <v>0.31805555555555554</v>
      </c>
      <c r="J14" s="10">
        <v>0.4756944444444444</v>
      </c>
      <c r="K14" s="10">
        <v>0.6972222222222223</v>
      </c>
      <c r="L14" s="11">
        <v>1.7225115740740742</v>
      </c>
      <c r="M14" s="13">
        <f t="shared" si="0"/>
        <v>12.300352763312615</v>
      </c>
      <c r="N14" s="16" t="s">
        <v>216</v>
      </c>
    </row>
    <row r="15" spans="1:14" ht="12.75">
      <c r="A15" s="1">
        <v>12</v>
      </c>
      <c r="B15" s="1" t="s">
        <v>157</v>
      </c>
      <c r="C15" s="7">
        <v>60</v>
      </c>
      <c r="D15" s="1" t="s">
        <v>7</v>
      </c>
      <c r="E15" s="1" t="s">
        <v>2</v>
      </c>
      <c r="F15" s="10">
        <v>0.5722222222222222</v>
      </c>
      <c r="G15" s="10">
        <v>0.7652777777777778</v>
      </c>
      <c r="H15" s="10">
        <v>0.09583333333333333</v>
      </c>
      <c r="I15" s="19" t="s">
        <v>234</v>
      </c>
      <c r="J15" s="10">
        <v>0.5375</v>
      </c>
      <c r="K15" s="10">
        <v>0.7722222222222223</v>
      </c>
      <c r="L15" s="11">
        <v>1.7372453703703703</v>
      </c>
      <c r="M15" s="13">
        <f t="shared" si="0"/>
        <v>12.196031925808473</v>
      </c>
      <c r="N15" s="16" t="s">
        <v>217</v>
      </c>
    </row>
    <row r="16" spans="1:14" ht="12.75">
      <c r="A16" s="1">
        <v>13</v>
      </c>
      <c r="B16" s="1" t="s">
        <v>158</v>
      </c>
      <c r="C16" s="7">
        <v>33</v>
      </c>
      <c r="D16" s="1" t="s">
        <v>17</v>
      </c>
      <c r="E16" s="1" t="s">
        <v>18</v>
      </c>
      <c r="F16" s="10">
        <v>0.4923611111111111</v>
      </c>
      <c r="G16" s="10">
        <v>0.6770833333333334</v>
      </c>
      <c r="H16" s="10">
        <v>0.9756944444444445</v>
      </c>
      <c r="I16" s="10">
        <v>0.34375</v>
      </c>
      <c r="J16" s="10">
        <v>0.5263888888888889</v>
      </c>
      <c r="K16" s="10">
        <v>0.7569444444444445</v>
      </c>
      <c r="L16" s="11">
        <v>1.7483449074074073</v>
      </c>
      <c r="M16" s="13">
        <f t="shared" si="0"/>
        <v>12.118604235487267</v>
      </c>
      <c r="N16" s="16" t="s">
        <v>216</v>
      </c>
    </row>
    <row r="17" spans="1:14" ht="12.75">
      <c r="A17" s="1">
        <v>14</v>
      </c>
      <c r="B17" s="1" t="s">
        <v>159</v>
      </c>
      <c r="C17" s="7">
        <v>25</v>
      </c>
      <c r="D17" s="1" t="s">
        <v>19</v>
      </c>
      <c r="F17" s="10">
        <v>0.4923611111111111</v>
      </c>
      <c r="G17" s="10">
        <v>0.6680555555555556</v>
      </c>
      <c r="H17" s="10">
        <v>0.02361111111111111</v>
      </c>
      <c r="I17" s="10">
        <v>0.3326388888888889</v>
      </c>
      <c r="J17" s="10">
        <v>0.49652777777777773</v>
      </c>
      <c r="K17" s="10">
        <v>0.8541666666666666</v>
      </c>
      <c r="L17" s="11">
        <v>1.7718402777777778</v>
      </c>
      <c r="M17" s="13">
        <f t="shared" si="0"/>
        <v>11.957906288581004</v>
      </c>
      <c r="N17" s="16" t="s">
        <v>216</v>
      </c>
    </row>
    <row r="18" spans="1:14" ht="12.75">
      <c r="A18" s="1">
        <v>15</v>
      </c>
      <c r="B18" s="1" t="s">
        <v>160</v>
      </c>
      <c r="C18" s="7">
        <v>42</v>
      </c>
      <c r="D18" s="1" t="s">
        <v>20</v>
      </c>
      <c r="E18" s="1" t="s">
        <v>21</v>
      </c>
      <c r="F18" s="10">
        <v>0.49513888888888885</v>
      </c>
      <c r="G18" s="10">
        <v>0.68125</v>
      </c>
      <c r="H18" s="10">
        <v>0.05902777777777778</v>
      </c>
      <c r="I18" s="19" t="s">
        <v>234</v>
      </c>
      <c r="J18" s="10">
        <v>0.5472222222222222</v>
      </c>
      <c r="K18" s="10">
        <v>0.7756944444444445</v>
      </c>
      <c r="L18" s="11">
        <v>1.8007870370370371</v>
      </c>
      <c r="M18" s="13">
        <f t="shared" si="0"/>
        <v>11.765688870606986</v>
      </c>
      <c r="N18" s="16" t="s">
        <v>216</v>
      </c>
    </row>
    <row r="19" spans="1:13" ht="12.75">
      <c r="A19" s="1">
        <v>16</v>
      </c>
      <c r="B19" s="1" t="s">
        <v>161</v>
      </c>
      <c r="C19" s="7">
        <v>42</v>
      </c>
      <c r="D19" s="1" t="s">
        <v>22</v>
      </c>
      <c r="E19" s="1" t="s">
        <v>6</v>
      </c>
      <c r="F19" s="10">
        <v>0.49513888888888885</v>
      </c>
      <c r="G19" s="10">
        <v>0.6625</v>
      </c>
      <c r="H19" s="10">
        <v>0.9375</v>
      </c>
      <c r="I19" s="10">
        <v>0.3458333333333334</v>
      </c>
      <c r="J19" s="10">
        <v>0.4979166666666666</v>
      </c>
      <c r="K19" s="19" t="s">
        <v>234</v>
      </c>
      <c r="L19" s="11">
        <v>1.8813657407407407</v>
      </c>
      <c r="M19" s="13">
        <f t="shared" si="0"/>
        <v>11.26176561058136</v>
      </c>
    </row>
    <row r="21" spans="1:13" ht="15.75">
      <c r="A21" s="4" t="s">
        <v>218</v>
      </c>
      <c r="C21" s="8" t="s">
        <v>209</v>
      </c>
      <c r="D21" s="2" t="s">
        <v>210</v>
      </c>
      <c r="E21" s="2"/>
      <c r="F21" s="18" t="s">
        <v>212</v>
      </c>
      <c r="G21" s="18" t="s">
        <v>213</v>
      </c>
      <c r="H21" s="18" t="s">
        <v>206</v>
      </c>
      <c r="I21" s="18" t="s">
        <v>214</v>
      </c>
      <c r="J21" s="18" t="s">
        <v>207</v>
      </c>
      <c r="K21" s="18"/>
      <c r="L21" s="9" t="s">
        <v>211</v>
      </c>
      <c r="M21" s="9"/>
    </row>
    <row r="22" spans="1:14" ht="12.75">
      <c r="A22" s="1">
        <v>1</v>
      </c>
      <c r="B22" s="1" t="s">
        <v>219</v>
      </c>
      <c r="C22" s="7">
        <v>35</v>
      </c>
      <c r="D22" s="1" t="s">
        <v>220</v>
      </c>
      <c r="E22" s="1" t="s">
        <v>230</v>
      </c>
      <c r="F22" s="10">
        <v>0.48819444444444443</v>
      </c>
      <c r="G22" s="10">
        <v>0.6555555555555556</v>
      </c>
      <c r="H22" s="10">
        <v>0.925</v>
      </c>
      <c r="I22" s="10">
        <v>0.18680555555555556</v>
      </c>
      <c r="J22" s="10">
        <v>0.3541666666666667</v>
      </c>
      <c r="K22" s="10">
        <v>0.5291666666666667</v>
      </c>
      <c r="L22" s="11" t="s">
        <v>227</v>
      </c>
      <c r="M22" s="13">
        <f>508.5/(L22*24)</f>
        <v>14.514517689221547</v>
      </c>
      <c r="N22" s="17"/>
    </row>
    <row r="23" spans="1:14" ht="12.75">
      <c r="A23" s="1">
        <v>2</v>
      </c>
      <c r="B23" s="1" t="s">
        <v>221</v>
      </c>
      <c r="C23" s="7">
        <v>36</v>
      </c>
      <c r="D23" s="1" t="s">
        <v>222</v>
      </c>
      <c r="E23" s="1" t="s">
        <v>223</v>
      </c>
      <c r="F23" s="10">
        <v>0.49513888888888885</v>
      </c>
      <c r="G23" s="10">
        <v>0.6784722222222223</v>
      </c>
      <c r="H23" s="10">
        <v>0.029166666666666664</v>
      </c>
      <c r="I23" s="10">
        <v>0.31180555555555556</v>
      </c>
      <c r="J23" s="10">
        <v>0.48194444444444445</v>
      </c>
      <c r="K23" s="10">
        <v>0.7083333333333334</v>
      </c>
      <c r="L23" s="11" t="s">
        <v>228</v>
      </c>
      <c r="M23" s="13">
        <f>508.5/(L23*24)</f>
        <v>12.369420381907375</v>
      </c>
      <c r="N23" s="16" t="s">
        <v>216</v>
      </c>
    </row>
    <row r="24" spans="1:14" ht="12.75">
      <c r="A24" s="1">
        <v>3</v>
      </c>
      <c r="B24" s="1" t="s">
        <v>224</v>
      </c>
      <c r="C24" s="7">
        <v>56</v>
      </c>
      <c r="D24" s="1" t="s">
        <v>225</v>
      </c>
      <c r="E24" s="1" t="s">
        <v>226</v>
      </c>
      <c r="F24" s="10">
        <v>0.51875</v>
      </c>
      <c r="G24" s="10">
        <v>0.7118055555555555</v>
      </c>
      <c r="H24" s="10">
        <v>0.05</v>
      </c>
      <c r="I24" s="19" t="s">
        <v>234</v>
      </c>
      <c r="J24" s="10">
        <v>0.5527777777777778</v>
      </c>
      <c r="K24" s="10">
        <v>0.7916666666666666</v>
      </c>
      <c r="L24" s="11" t="s">
        <v>229</v>
      </c>
      <c r="M24" s="13">
        <f>508.5/(L24*24)</f>
        <v>11.615482233502538</v>
      </c>
      <c r="N24" s="16" t="s">
        <v>216</v>
      </c>
    </row>
    <row r="25" spans="1:13" ht="15.75">
      <c r="A25" s="4"/>
      <c r="C25" s="8"/>
      <c r="D25" s="2"/>
      <c r="E25" s="2"/>
      <c r="F25" s="18"/>
      <c r="G25" s="18"/>
      <c r="H25" s="18"/>
      <c r="I25" s="18"/>
      <c r="J25" s="18"/>
      <c r="K25" s="18"/>
      <c r="L25" s="9"/>
      <c r="M25" s="9"/>
    </row>
    <row r="26" ht="15.75">
      <c r="A26" s="4" t="s">
        <v>192</v>
      </c>
    </row>
    <row r="27" ht="12.75">
      <c r="B27" s="5" t="s">
        <v>193</v>
      </c>
    </row>
    <row r="28" spans="2:13" ht="12.75">
      <c r="B28" s="1" t="s">
        <v>23</v>
      </c>
      <c r="C28" s="7">
        <v>43</v>
      </c>
      <c r="D28" s="1" t="s">
        <v>24</v>
      </c>
      <c r="E28" s="1" t="s">
        <v>21</v>
      </c>
      <c r="F28" s="10">
        <v>0.5118055555555555</v>
      </c>
      <c r="G28" s="10">
        <v>0.7104166666666667</v>
      </c>
      <c r="H28" s="10">
        <v>0.13541666666666666</v>
      </c>
      <c r="I28" s="10">
        <v>0.5555555555555556</v>
      </c>
      <c r="J28" s="10">
        <v>0.6979166666666666</v>
      </c>
      <c r="K28" s="19" t="s">
        <v>234</v>
      </c>
      <c r="L28" s="11">
        <v>2.0015625</v>
      </c>
      <c r="M28" s="13">
        <f>508.5/(L28*24)</f>
        <v>10.585480093676816</v>
      </c>
    </row>
    <row r="30" ht="15.75">
      <c r="A30" s="4" t="s">
        <v>194</v>
      </c>
    </row>
    <row r="31" spans="1:14" ht="12.75">
      <c r="A31" s="1">
        <v>1</v>
      </c>
      <c r="B31" s="1" t="s">
        <v>162</v>
      </c>
      <c r="C31" s="7">
        <v>43</v>
      </c>
      <c r="D31" s="1" t="s">
        <v>19</v>
      </c>
      <c r="F31" s="10">
        <v>0.48680555555555555</v>
      </c>
      <c r="G31" s="10">
        <v>0.6625</v>
      </c>
      <c r="H31" s="10">
        <v>0.9826388888888888</v>
      </c>
      <c r="I31" s="10">
        <v>0.2534722222222222</v>
      </c>
      <c r="J31" s="10">
        <v>0.4152777777777778</v>
      </c>
      <c r="K31" s="10">
        <v>0.6222222222222222</v>
      </c>
      <c r="L31" s="11">
        <v>1.6170138888888888</v>
      </c>
      <c r="M31" s="13">
        <f>508.5/(L31*24)</f>
        <v>13.10285591582564</v>
      </c>
      <c r="N31" s="16" t="s">
        <v>216</v>
      </c>
    </row>
    <row r="32" spans="2:3" ht="12.75">
      <c r="B32" s="1" t="s">
        <v>25</v>
      </c>
      <c r="C32" s="7">
        <v>33</v>
      </c>
    </row>
    <row r="34" ht="15.75">
      <c r="A34" s="4" t="s">
        <v>26</v>
      </c>
    </row>
    <row r="35" spans="1:13" ht="12.75">
      <c r="A35" s="1">
        <v>1</v>
      </c>
      <c r="B35" s="2" t="s">
        <v>196</v>
      </c>
      <c r="F35" s="12">
        <v>0.6618055555555555</v>
      </c>
      <c r="G35" s="12">
        <v>0.7805555555555556</v>
      </c>
      <c r="H35" s="10">
        <v>0.9708333333333333</v>
      </c>
      <c r="I35" s="10">
        <v>0.12152777777777778</v>
      </c>
      <c r="J35" s="10">
        <v>0.2263888888888889</v>
      </c>
      <c r="K35" s="10">
        <v>0.33819444444444446</v>
      </c>
      <c r="L35" s="15">
        <v>0.9767013888888889</v>
      </c>
      <c r="M35" s="13">
        <f>508.5/(L35*24)</f>
        <v>21.692914785452736</v>
      </c>
    </row>
    <row r="36" spans="2:5" ht="12.75">
      <c r="B36" s="1" t="s">
        <v>27</v>
      </c>
      <c r="C36" s="7">
        <v>36</v>
      </c>
      <c r="D36" s="1" t="s">
        <v>28</v>
      </c>
      <c r="E36" s="1" t="s">
        <v>6</v>
      </c>
    </row>
    <row r="37" spans="2:5" ht="12.75">
      <c r="B37" s="1" t="s">
        <v>29</v>
      </c>
      <c r="C37" s="7">
        <v>33</v>
      </c>
      <c r="D37" s="1" t="s">
        <v>30</v>
      </c>
      <c r="E37" s="1" t="s">
        <v>6</v>
      </c>
    </row>
    <row r="38" spans="2:5" ht="12.75">
      <c r="B38" s="1" t="s">
        <v>31</v>
      </c>
      <c r="C38" s="7">
        <v>22</v>
      </c>
      <c r="D38" s="1" t="s">
        <v>28</v>
      </c>
      <c r="E38" s="1" t="s">
        <v>6</v>
      </c>
    </row>
    <row r="39" spans="2:5" ht="12.75">
      <c r="B39" s="1" t="s">
        <v>32</v>
      </c>
      <c r="C39" s="7">
        <v>39</v>
      </c>
      <c r="D39" s="1" t="s">
        <v>33</v>
      </c>
      <c r="E39" s="1" t="s">
        <v>6</v>
      </c>
    </row>
    <row r="40" spans="1:13" ht="12.75">
      <c r="A40" s="1">
        <v>2</v>
      </c>
      <c r="B40" s="2" t="s">
        <v>195</v>
      </c>
      <c r="F40" s="12">
        <v>0.6569444444444444</v>
      </c>
      <c r="G40" s="10">
        <v>0.7756944444444445</v>
      </c>
      <c r="H40" s="10">
        <v>0.9631944444444445</v>
      </c>
      <c r="I40" s="10">
        <v>0.11875</v>
      </c>
      <c r="J40" s="10">
        <v>0.21944444444444444</v>
      </c>
      <c r="K40" s="10">
        <v>0.3333333333333333</v>
      </c>
      <c r="L40" s="15">
        <v>0.9767361111111111</v>
      </c>
      <c r="M40" s="13">
        <f>508.5/(L40*24)</f>
        <v>21.692143618912194</v>
      </c>
    </row>
    <row r="41" spans="2:5" ht="12.75">
      <c r="B41" s="1" t="s">
        <v>34</v>
      </c>
      <c r="C41" s="7">
        <v>40</v>
      </c>
      <c r="D41" s="1" t="s">
        <v>35</v>
      </c>
      <c r="E41" s="1" t="s">
        <v>6</v>
      </c>
    </row>
    <row r="42" spans="2:5" ht="12.75">
      <c r="B42" s="1" t="s">
        <v>36</v>
      </c>
      <c r="C42" s="7">
        <v>39</v>
      </c>
      <c r="D42" s="1" t="s">
        <v>35</v>
      </c>
      <c r="E42" s="1" t="s">
        <v>6</v>
      </c>
    </row>
    <row r="43" spans="2:5" ht="12.75">
      <c r="B43" s="1" t="s">
        <v>37</v>
      </c>
      <c r="C43" s="7">
        <v>58</v>
      </c>
      <c r="D43" s="1" t="s">
        <v>35</v>
      </c>
      <c r="E43" s="1" t="s">
        <v>6</v>
      </c>
    </row>
    <row r="44" spans="2:5" ht="12.75">
      <c r="B44" s="1" t="s">
        <v>38</v>
      </c>
      <c r="C44" s="7">
        <v>37</v>
      </c>
      <c r="D44" s="1" t="s">
        <v>39</v>
      </c>
      <c r="E44" s="1" t="s">
        <v>6</v>
      </c>
    </row>
    <row r="45" spans="1:13" ht="12.75">
      <c r="A45" s="1">
        <v>3</v>
      </c>
      <c r="B45" s="2" t="s">
        <v>197</v>
      </c>
      <c r="F45" s="10">
        <v>0.6604166666666667</v>
      </c>
      <c r="G45" s="12">
        <v>0.7840277777777778</v>
      </c>
      <c r="H45" s="10">
        <v>0.9826388888888888</v>
      </c>
      <c r="I45" s="10">
        <v>0.1451388888888889</v>
      </c>
      <c r="J45" s="10">
        <v>0.2604166666666667</v>
      </c>
      <c r="K45" s="10">
        <v>0.3861111111111111</v>
      </c>
      <c r="L45" s="15">
        <v>1.0356944444444445</v>
      </c>
      <c r="M45" s="13">
        <f>508.5/(L45*24)</f>
        <v>20.457288453801795</v>
      </c>
    </row>
    <row r="46" spans="2:5" ht="12.75">
      <c r="B46" s="1" t="s">
        <v>40</v>
      </c>
      <c r="C46" s="7">
        <v>39</v>
      </c>
      <c r="D46" s="1" t="s">
        <v>35</v>
      </c>
      <c r="E46" s="1" t="s">
        <v>6</v>
      </c>
    </row>
    <row r="47" spans="2:5" ht="12.75">
      <c r="B47" s="1" t="s">
        <v>41</v>
      </c>
      <c r="C47" s="7">
        <v>40</v>
      </c>
      <c r="D47" s="1" t="s">
        <v>35</v>
      </c>
      <c r="E47" s="1" t="s">
        <v>6</v>
      </c>
    </row>
    <row r="48" spans="2:5" ht="12.75">
      <c r="B48" s="1" t="s">
        <v>42</v>
      </c>
      <c r="C48" s="7">
        <v>45</v>
      </c>
      <c r="D48" s="1" t="s">
        <v>35</v>
      </c>
      <c r="E48" s="1" t="s">
        <v>6</v>
      </c>
    </row>
    <row r="49" spans="2:5" ht="12.75">
      <c r="B49" s="1" t="s">
        <v>43</v>
      </c>
      <c r="C49" s="7">
        <v>31</v>
      </c>
      <c r="D49" s="1" t="s">
        <v>44</v>
      </c>
      <c r="E49" s="1" t="s">
        <v>6</v>
      </c>
    </row>
    <row r="50" spans="1:13" ht="12.75">
      <c r="A50" s="1">
        <v>4</v>
      </c>
      <c r="B50" s="2" t="s">
        <v>163</v>
      </c>
      <c r="F50" s="10">
        <v>0.6958333333333333</v>
      </c>
      <c r="G50" s="12">
        <v>0.8340277777777777</v>
      </c>
      <c r="H50" s="10">
        <v>0.06597222222222222</v>
      </c>
      <c r="I50" s="10">
        <v>0.2590277777777778</v>
      </c>
      <c r="J50" s="10">
        <v>0.38055555555555554</v>
      </c>
      <c r="K50" s="10">
        <v>0.015972222222222224</v>
      </c>
      <c r="L50" s="15">
        <v>1.1870486111111112</v>
      </c>
      <c r="M50" s="13">
        <f>508.5/(L50*24)</f>
        <v>17.848889928920347</v>
      </c>
    </row>
    <row r="51" spans="2:5" ht="12.75">
      <c r="B51" s="1" t="s">
        <v>45</v>
      </c>
      <c r="C51" s="7">
        <v>48</v>
      </c>
      <c r="D51" s="1" t="s">
        <v>46</v>
      </c>
      <c r="E51" s="1" t="s">
        <v>6</v>
      </c>
    </row>
    <row r="52" spans="2:5" ht="12.75">
      <c r="B52" s="1" t="s">
        <v>47</v>
      </c>
      <c r="C52" s="7">
        <v>38</v>
      </c>
      <c r="D52" s="1" t="s">
        <v>48</v>
      </c>
      <c r="E52" s="1" t="s">
        <v>49</v>
      </c>
    </row>
    <row r="53" spans="2:5" ht="12.75">
      <c r="B53" s="1" t="s">
        <v>50</v>
      </c>
      <c r="C53" s="7">
        <v>39</v>
      </c>
      <c r="D53" s="1" t="s">
        <v>51</v>
      </c>
      <c r="E53" s="1" t="s">
        <v>6</v>
      </c>
    </row>
    <row r="54" spans="2:5" ht="12.75">
      <c r="B54" s="1" t="s">
        <v>52</v>
      </c>
      <c r="C54" s="7">
        <v>48</v>
      </c>
      <c r="D54" s="1" t="s">
        <v>53</v>
      </c>
      <c r="E54" s="1" t="s">
        <v>6</v>
      </c>
    </row>
    <row r="55" spans="1:13" ht="12.75">
      <c r="A55" s="1">
        <v>5</v>
      </c>
      <c r="B55" s="2" t="s">
        <v>164</v>
      </c>
      <c r="F55" s="10">
        <v>0.6909722222222222</v>
      </c>
      <c r="G55" s="12">
        <v>0.83125</v>
      </c>
      <c r="H55" s="10">
        <v>0.06597222222222222</v>
      </c>
      <c r="I55" s="10">
        <v>0.2736111111111111</v>
      </c>
      <c r="J55" s="10">
        <v>0.4145833333333333</v>
      </c>
      <c r="K55" s="10">
        <v>0.5645833333333333</v>
      </c>
      <c r="L55" s="15">
        <v>1.2392939814814816</v>
      </c>
      <c r="M55" s="13">
        <f>508.5/(L55*24)</f>
        <v>17.096427737567126</v>
      </c>
    </row>
    <row r="56" spans="2:5" ht="12.75">
      <c r="B56" s="1" t="s">
        <v>54</v>
      </c>
      <c r="C56" s="7">
        <v>49</v>
      </c>
      <c r="D56" s="1" t="s">
        <v>55</v>
      </c>
      <c r="E56" s="1" t="s">
        <v>56</v>
      </c>
    </row>
    <row r="57" spans="2:5" ht="12.75">
      <c r="B57" s="1" t="s">
        <v>57</v>
      </c>
      <c r="C57" s="7">
        <v>21</v>
      </c>
      <c r="D57" s="1" t="s">
        <v>58</v>
      </c>
      <c r="E57" s="1" t="s">
        <v>56</v>
      </c>
    </row>
    <row r="58" spans="2:5" ht="12.75">
      <c r="B58" s="1" t="s">
        <v>59</v>
      </c>
      <c r="C58" s="7">
        <v>34</v>
      </c>
      <c r="D58" s="1" t="s">
        <v>60</v>
      </c>
      <c r="E58" s="1" t="s">
        <v>56</v>
      </c>
    </row>
    <row r="59" spans="2:5" ht="12.75">
      <c r="B59" s="1" t="s">
        <v>61</v>
      </c>
      <c r="C59" s="7">
        <v>54</v>
      </c>
      <c r="D59" s="1" t="s">
        <v>55</v>
      </c>
      <c r="E59" s="1" t="s">
        <v>56</v>
      </c>
    </row>
    <row r="61" ht="15.75">
      <c r="A61" s="4" t="s">
        <v>62</v>
      </c>
    </row>
    <row r="62" spans="1:13" ht="12.75">
      <c r="A62" s="1">
        <v>1</v>
      </c>
      <c r="B62" s="2" t="s">
        <v>198</v>
      </c>
      <c r="F62" s="10">
        <v>0.686111111111111</v>
      </c>
      <c r="G62" s="12">
        <v>0.8208333333333333</v>
      </c>
      <c r="H62" s="10">
        <v>0.03680555555555556</v>
      </c>
      <c r="I62" s="10">
        <v>0.21736111111111112</v>
      </c>
      <c r="J62" s="10">
        <v>0.3340277777777778</v>
      </c>
      <c r="K62" s="10">
        <v>0.4618055555555556</v>
      </c>
      <c r="L62" s="15">
        <v>1.1344328703703703</v>
      </c>
      <c r="M62" s="13">
        <f>508.5/(L62*24)</f>
        <v>18.676733153088815</v>
      </c>
    </row>
    <row r="63" spans="2:5" ht="12.75">
      <c r="B63" s="1" t="s">
        <v>63</v>
      </c>
      <c r="C63" s="7">
        <v>52</v>
      </c>
      <c r="D63" s="1" t="s">
        <v>64</v>
      </c>
      <c r="E63" s="1" t="s">
        <v>6</v>
      </c>
    </row>
    <row r="64" spans="2:5" ht="12.75">
      <c r="B64" s="1" t="s">
        <v>65</v>
      </c>
      <c r="C64" s="7">
        <v>42</v>
      </c>
      <c r="D64" s="1" t="s">
        <v>66</v>
      </c>
      <c r="E64" s="1" t="s">
        <v>6</v>
      </c>
    </row>
    <row r="65" spans="2:5" ht="12.75">
      <c r="B65" s="1" t="s">
        <v>67</v>
      </c>
      <c r="C65" s="7">
        <v>55</v>
      </c>
      <c r="D65" s="1" t="s">
        <v>68</v>
      </c>
      <c r="E65" s="1" t="s">
        <v>6</v>
      </c>
    </row>
    <row r="66" spans="2:5" ht="12.75">
      <c r="B66" s="1" t="s">
        <v>69</v>
      </c>
      <c r="C66" s="7">
        <v>53</v>
      </c>
      <c r="D66" s="1" t="s">
        <v>70</v>
      </c>
      <c r="E66" s="1" t="s">
        <v>6</v>
      </c>
    </row>
    <row r="68" ht="15.75">
      <c r="A68" s="4" t="s">
        <v>71</v>
      </c>
    </row>
    <row r="69" spans="1:14" ht="12.75">
      <c r="A69" s="1">
        <v>1</v>
      </c>
      <c r="B69" s="2" t="s">
        <v>199</v>
      </c>
      <c r="F69" s="10">
        <v>0.6590277777777778</v>
      </c>
      <c r="G69" s="12">
        <v>0.7784722222222222</v>
      </c>
      <c r="H69" s="10">
        <v>0.9680555555555556</v>
      </c>
      <c r="I69" s="10">
        <v>0.6270833333333333</v>
      </c>
      <c r="J69" s="10">
        <v>0.2333333333333333</v>
      </c>
      <c r="K69" s="10">
        <v>0.3534722222222222</v>
      </c>
      <c r="L69" s="15">
        <v>0.9960300925925926</v>
      </c>
      <c r="M69" s="13">
        <f>508.5/(L69*24)</f>
        <v>21.27194766259572</v>
      </c>
      <c r="N69" s="16" t="s">
        <v>233</v>
      </c>
    </row>
    <row r="70" spans="2:5" ht="12.75">
      <c r="B70" s="1" t="s">
        <v>72</v>
      </c>
      <c r="C70" s="7">
        <v>45</v>
      </c>
      <c r="D70" s="1" t="s">
        <v>35</v>
      </c>
      <c r="E70" s="1" t="s">
        <v>6</v>
      </c>
    </row>
    <row r="71" spans="2:5" ht="12.75">
      <c r="B71" s="1" t="s">
        <v>73</v>
      </c>
      <c r="C71" s="7">
        <v>45</v>
      </c>
      <c r="D71" s="1" t="s">
        <v>35</v>
      </c>
      <c r="E71" s="1" t="s">
        <v>6</v>
      </c>
    </row>
    <row r="72" spans="2:5" ht="12.75">
      <c r="B72" s="1" t="s">
        <v>74</v>
      </c>
      <c r="C72" s="7">
        <v>36</v>
      </c>
      <c r="D72" s="1" t="s">
        <v>35</v>
      </c>
      <c r="E72" s="1" t="s">
        <v>6</v>
      </c>
    </row>
    <row r="73" spans="2:5" ht="12.75">
      <c r="B73" s="1" t="s">
        <v>75</v>
      </c>
      <c r="C73" s="7">
        <v>47</v>
      </c>
      <c r="D73" s="1" t="s">
        <v>35</v>
      </c>
      <c r="E73" s="1" t="s">
        <v>6</v>
      </c>
    </row>
    <row r="74" spans="2:5" ht="12.75">
      <c r="B74" s="1" t="s">
        <v>76</v>
      </c>
      <c r="C74" s="7">
        <v>33</v>
      </c>
      <c r="D74" s="1" t="s">
        <v>35</v>
      </c>
      <c r="E74" s="1" t="s">
        <v>6</v>
      </c>
    </row>
    <row r="75" spans="2:5" ht="12.75">
      <c r="B75" s="1" t="s">
        <v>77</v>
      </c>
      <c r="C75" s="7">
        <v>39</v>
      </c>
      <c r="D75" s="1" t="s">
        <v>35</v>
      </c>
      <c r="E75" s="1" t="s">
        <v>6</v>
      </c>
    </row>
    <row r="76" spans="2:5" ht="12.75">
      <c r="B76" s="1" t="s">
        <v>78</v>
      </c>
      <c r="C76" s="7">
        <v>48</v>
      </c>
      <c r="D76" s="1" t="s">
        <v>35</v>
      </c>
      <c r="E76" s="1" t="s">
        <v>6</v>
      </c>
    </row>
    <row r="77" spans="2:5" ht="12.75">
      <c r="B77" s="1" t="s">
        <v>79</v>
      </c>
      <c r="C77" s="7">
        <v>34</v>
      </c>
      <c r="D77" s="1" t="s">
        <v>35</v>
      </c>
      <c r="E77" s="1" t="s">
        <v>6</v>
      </c>
    </row>
    <row r="79" ht="15.75">
      <c r="A79" s="4" t="s">
        <v>80</v>
      </c>
    </row>
    <row r="80" spans="1:13" ht="12.75">
      <c r="A80" s="1">
        <v>1</v>
      </c>
      <c r="B80" s="2" t="s">
        <v>201</v>
      </c>
      <c r="F80" s="10">
        <v>0.6805555555555555</v>
      </c>
      <c r="G80" s="12">
        <v>0.8263888888888888</v>
      </c>
      <c r="H80" s="10">
        <v>0.05833333333333333</v>
      </c>
      <c r="I80" s="10">
        <v>0.25</v>
      </c>
      <c r="J80" s="10">
        <v>0.37013888888888885</v>
      </c>
      <c r="K80" s="10">
        <v>0.5048611111111111</v>
      </c>
      <c r="L80" s="15">
        <v>1.1773726851851851</v>
      </c>
      <c r="M80" s="13">
        <f>508.5/(L80*24)</f>
        <v>17.99557630867535</v>
      </c>
    </row>
    <row r="81" spans="2:5" ht="12.75">
      <c r="B81" s="1" t="s">
        <v>81</v>
      </c>
      <c r="C81" s="7">
        <v>34</v>
      </c>
      <c r="D81" s="1" t="s">
        <v>82</v>
      </c>
      <c r="E81" s="1" t="s">
        <v>6</v>
      </c>
    </row>
    <row r="82" spans="2:5" ht="12.75">
      <c r="B82" s="1" t="s">
        <v>83</v>
      </c>
      <c r="C82" s="7">
        <v>42</v>
      </c>
      <c r="D82" s="1" t="s">
        <v>84</v>
      </c>
      <c r="E82" s="1" t="s">
        <v>4</v>
      </c>
    </row>
    <row r="83" spans="2:5" ht="12.75">
      <c r="B83" s="1" t="s">
        <v>85</v>
      </c>
      <c r="C83" s="7">
        <v>36</v>
      </c>
      <c r="D83" s="1" t="s">
        <v>86</v>
      </c>
      <c r="E83" s="1" t="s">
        <v>6</v>
      </c>
    </row>
    <row r="84" spans="2:5" ht="12.75">
      <c r="B84" s="1" t="s">
        <v>87</v>
      </c>
      <c r="C84" s="7">
        <v>37</v>
      </c>
      <c r="D84" s="1" t="s">
        <v>66</v>
      </c>
      <c r="E84" s="1" t="s">
        <v>6</v>
      </c>
    </row>
    <row r="86" ht="15.75">
      <c r="A86" s="4" t="s">
        <v>88</v>
      </c>
    </row>
    <row r="87" spans="1:14" ht="12.75">
      <c r="A87" s="1">
        <v>1</v>
      </c>
      <c r="B87" s="2" t="s">
        <v>200</v>
      </c>
      <c r="F87" s="10">
        <v>0.7069444444444444</v>
      </c>
      <c r="G87" s="12">
        <v>0.876388888888889</v>
      </c>
      <c r="H87" s="10">
        <v>0.15138888888888888</v>
      </c>
      <c r="I87" s="19" t="s">
        <v>234</v>
      </c>
      <c r="J87" s="10">
        <v>0.5145833333333333</v>
      </c>
      <c r="K87" s="10">
        <v>0.6756944444444444</v>
      </c>
      <c r="L87" s="15">
        <v>1.3869791666666667</v>
      </c>
      <c r="M87" s="13">
        <f>508.5/(L87*24)</f>
        <v>15.276004506196019</v>
      </c>
      <c r="N87" s="16" t="s">
        <v>232</v>
      </c>
    </row>
    <row r="88" spans="2:5" ht="12.75">
      <c r="B88" s="1" t="s">
        <v>89</v>
      </c>
      <c r="C88" s="7">
        <v>76</v>
      </c>
      <c r="D88" s="1" t="s">
        <v>22</v>
      </c>
      <c r="E88" s="1" t="s">
        <v>6</v>
      </c>
    </row>
    <row r="89" spans="2:5" ht="12.75">
      <c r="B89" s="1" t="s">
        <v>90</v>
      </c>
      <c r="C89" s="7">
        <v>52</v>
      </c>
      <c r="D89" s="1" t="s">
        <v>91</v>
      </c>
      <c r="E89" s="1" t="s">
        <v>6</v>
      </c>
    </row>
    <row r="90" spans="2:5" ht="12.75">
      <c r="B90" s="1" t="s">
        <v>92</v>
      </c>
      <c r="C90" s="7">
        <v>37</v>
      </c>
      <c r="D90" s="1" t="s">
        <v>22</v>
      </c>
      <c r="E90" s="1" t="s">
        <v>6</v>
      </c>
    </row>
    <row r="91" spans="2:5" ht="12.75">
      <c r="B91" s="1" t="s">
        <v>93</v>
      </c>
      <c r="C91" s="7">
        <v>65</v>
      </c>
      <c r="D91" s="1" t="s">
        <v>94</v>
      </c>
      <c r="E91" s="1" t="s">
        <v>6</v>
      </c>
    </row>
    <row r="93" ht="15.75">
      <c r="A93" s="4" t="s">
        <v>202</v>
      </c>
    </row>
    <row r="94" ht="12.75">
      <c r="B94" s="5" t="s">
        <v>165</v>
      </c>
    </row>
    <row r="95" ht="12.75">
      <c r="B95" s="6" t="s">
        <v>203</v>
      </c>
    </row>
    <row r="97" spans="2:14" s="2" customFormat="1" ht="12.75">
      <c r="B97" s="2" t="s">
        <v>95</v>
      </c>
      <c r="C97" s="8" t="s">
        <v>96</v>
      </c>
      <c r="D97" s="2" t="s">
        <v>166</v>
      </c>
      <c r="F97" s="18"/>
      <c r="G97" s="18"/>
      <c r="H97" s="18"/>
      <c r="I97" s="18"/>
      <c r="J97" s="18"/>
      <c r="K97" s="14" t="s">
        <v>236</v>
      </c>
      <c r="L97" s="2" t="s">
        <v>237</v>
      </c>
      <c r="M97" s="14"/>
      <c r="N97" s="16"/>
    </row>
    <row r="98" spans="3:14" s="2" customFormat="1" ht="12.75">
      <c r="C98" s="8"/>
      <c r="F98" s="18"/>
      <c r="G98" s="18"/>
      <c r="H98" s="18"/>
      <c r="I98" s="18"/>
      <c r="J98" s="18"/>
      <c r="K98" s="18"/>
      <c r="L98" s="14"/>
      <c r="M98" s="14"/>
      <c r="N98" s="16"/>
    </row>
    <row r="99" ht="12.75">
      <c r="B99" s="2" t="s">
        <v>97</v>
      </c>
    </row>
    <row r="100" spans="2:12" ht="12.75">
      <c r="B100" s="1" t="s">
        <v>98</v>
      </c>
      <c r="C100" s="7">
        <v>42</v>
      </c>
      <c r="D100" s="1" t="s">
        <v>99</v>
      </c>
      <c r="E100" s="1" t="s">
        <v>6</v>
      </c>
      <c r="F100" s="10">
        <v>0.49513888888888885</v>
      </c>
      <c r="G100" s="10">
        <v>0.6576388888888889</v>
      </c>
      <c r="H100" s="10">
        <v>0.06388888888888888</v>
      </c>
      <c r="K100" s="11" t="s">
        <v>167</v>
      </c>
      <c r="L100" s="16" t="s">
        <v>168</v>
      </c>
    </row>
    <row r="101" spans="2:12" ht="12.75">
      <c r="B101" s="1" t="s">
        <v>100</v>
      </c>
      <c r="C101" s="7">
        <v>24</v>
      </c>
      <c r="D101" s="1" t="s">
        <v>86</v>
      </c>
      <c r="E101" s="1" t="s">
        <v>6</v>
      </c>
      <c r="F101" s="10">
        <v>0.5229166666666667</v>
      </c>
      <c r="G101" s="10">
        <v>0.7576388888888889</v>
      </c>
      <c r="K101" s="11" t="s">
        <v>169</v>
      </c>
      <c r="L101" s="16" t="s">
        <v>170</v>
      </c>
    </row>
    <row r="102" spans="2:12" ht="12.75">
      <c r="B102" s="1" t="s">
        <v>101</v>
      </c>
      <c r="C102" s="7">
        <v>36</v>
      </c>
      <c r="D102" s="1" t="s">
        <v>102</v>
      </c>
      <c r="E102" s="1" t="s">
        <v>4</v>
      </c>
      <c r="F102" s="10">
        <v>0.5409722222222222</v>
      </c>
      <c r="G102" s="10">
        <v>0.7381944444444444</v>
      </c>
      <c r="H102" s="10">
        <v>0.07777777777777778</v>
      </c>
      <c r="K102" s="11" t="s">
        <v>171</v>
      </c>
      <c r="L102" s="16" t="s">
        <v>170</v>
      </c>
    </row>
    <row r="103" spans="11:12" ht="12.75">
      <c r="K103" s="11"/>
      <c r="L103" s="16"/>
    </row>
    <row r="104" spans="2:12" ht="12.75">
      <c r="B104" s="2" t="s">
        <v>103</v>
      </c>
      <c r="K104" s="11"/>
      <c r="L104" s="16"/>
    </row>
    <row r="105" spans="2:12" ht="12.75">
      <c r="B105" s="1" t="s">
        <v>104</v>
      </c>
      <c r="C105" s="7">
        <v>47</v>
      </c>
      <c r="D105" s="1" t="s">
        <v>105</v>
      </c>
      <c r="E105" s="1" t="s">
        <v>106</v>
      </c>
      <c r="F105" s="10">
        <v>0.5125</v>
      </c>
      <c r="G105" s="10">
        <v>0.725</v>
      </c>
      <c r="K105" s="11" t="s">
        <v>169</v>
      </c>
      <c r="L105" s="16" t="s">
        <v>172</v>
      </c>
    </row>
    <row r="106" spans="2:12" ht="12.75">
      <c r="B106" s="1" t="s">
        <v>205</v>
      </c>
      <c r="C106" s="7">
        <v>41</v>
      </c>
      <c r="D106" s="1" t="s">
        <v>107</v>
      </c>
      <c r="E106" s="1" t="s">
        <v>204</v>
      </c>
      <c r="F106" s="10">
        <v>0.5152777777777778</v>
      </c>
      <c r="G106" s="10">
        <v>0.7034722222222222</v>
      </c>
      <c r="H106" s="10">
        <v>0.06388888888888888</v>
      </c>
      <c r="I106" s="10">
        <v>0.5381944444444444</v>
      </c>
      <c r="J106" s="10">
        <v>0.7965277777777778</v>
      </c>
      <c r="K106" s="11" t="s">
        <v>173</v>
      </c>
      <c r="L106" s="16" t="s">
        <v>174</v>
      </c>
    </row>
    <row r="107" spans="2:12" ht="12.75">
      <c r="B107" s="1" t="s">
        <v>108</v>
      </c>
      <c r="C107" s="7">
        <v>28</v>
      </c>
      <c r="D107" s="1" t="s">
        <v>35</v>
      </c>
      <c r="E107" s="1" t="s">
        <v>6</v>
      </c>
      <c r="F107" s="10">
        <v>0.4756944444444444</v>
      </c>
      <c r="K107" s="11" t="s">
        <v>175</v>
      </c>
      <c r="L107" s="16" t="s">
        <v>176</v>
      </c>
    </row>
    <row r="108" spans="2:12" ht="12.75">
      <c r="B108" s="1" t="s">
        <v>109</v>
      </c>
      <c r="C108" s="7">
        <v>45</v>
      </c>
      <c r="D108" s="1" t="s">
        <v>110</v>
      </c>
      <c r="E108" s="1" t="s">
        <v>6</v>
      </c>
      <c r="F108" s="10">
        <v>0.49722222222222223</v>
      </c>
      <c r="G108" s="10">
        <v>0.7298611111111111</v>
      </c>
      <c r="K108" s="11" t="s">
        <v>169</v>
      </c>
      <c r="L108" s="16" t="s">
        <v>177</v>
      </c>
    </row>
    <row r="109" spans="2:12" ht="12.75">
      <c r="B109" s="1" t="s">
        <v>111</v>
      </c>
      <c r="C109" s="7">
        <v>38</v>
      </c>
      <c r="D109" s="1" t="s">
        <v>51</v>
      </c>
      <c r="E109" s="1" t="s">
        <v>6</v>
      </c>
      <c r="F109" s="10">
        <v>0.4916666666666667</v>
      </c>
      <c r="G109" s="10">
        <v>0.6909722222222222</v>
      </c>
      <c r="K109" s="11" t="s">
        <v>169</v>
      </c>
      <c r="L109" s="16" t="s">
        <v>170</v>
      </c>
    </row>
    <row r="110" spans="2:12" ht="12.75">
      <c r="B110" s="1" t="s">
        <v>112</v>
      </c>
      <c r="C110" s="7">
        <v>45</v>
      </c>
      <c r="D110" s="1" t="s">
        <v>113</v>
      </c>
      <c r="E110" s="1" t="s">
        <v>18</v>
      </c>
      <c r="F110" s="10">
        <v>0.5097222222222222</v>
      </c>
      <c r="G110" s="10">
        <v>0.7104166666666667</v>
      </c>
      <c r="H110" s="10">
        <v>0.10347222222222223</v>
      </c>
      <c r="K110" s="11" t="s">
        <v>171</v>
      </c>
      <c r="L110" s="16" t="s">
        <v>178</v>
      </c>
    </row>
    <row r="111" spans="2:12" ht="12.75">
      <c r="B111" s="1" t="s">
        <v>114</v>
      </c>
      <c r="C111" s="7">
        <v>40</v>
      </c>
      <c r="D111" s="1" t="s">
        <v>115</v>
      </c>
      <c r="E111" s="1" t="s">
        <v>179</v>
      </c>
      <c r="F111" s="10">
        <v>0.49583333333333335</v>
      </c>
      <c r="G111" s="10">
        <v>0.6770833333333334</v>
      </c>
      <c r="K111" s="11" t="s">
        <v>169</v>
      </c>
      <c r="L111" s="16" t="s">
        <v>180</v>
      </c>
    </row>
    <row r="112" spans="2:12" ht="12.75">
      <c r="B112" s="1" t="s">
        <v>116</v>
      </c>
      <c r="C112" s="7">
        <v>25</v>
      </c>
      <c r="D112" s="1" t="s">
        <v>117</v>
      </c>
      <c r="E112" s="1" t="s">
        <v>181</v>
      </c>
      <c r="F112" s="10">
        <v>0.5277777777777778</v>
      </c>
      <c r="G112" s="10">
        <v>0.7625</v>
      </c>
      <c r="K112" s="11" t="s">
        <v>169</v>
      </c>
      <c r="L112" s="16" t="s">
        <v>182</v>
      </c>
    </row>
    <row r="113" spans="2:12" ht="12.75">
      <c r="B113" s="1" t="s">
        <v>118</v>
      </c>
      <c r="C113" s="7">
        <v>38</v>
      </c>
      <c r="D113" s="1" t="s">
        <v>119</v>
      </c>
      <c r="E113" s="1" t="s">
        <v>6</v>
      </c>
      <c r="F113" s="10">
        <v>0.4791666666666667</v>
      </c>
      <c r="G113" s="10">
        <v>0.6361111111111112</v>
      </c>
      <c r="H113" s="10">
        <v>0.9</v>
      </c>
      <c r="I113" s="10">
        <v>0.12986111111111112</v>
      </c>
      <c r="K113" s="11" t="s">
        <v>171</v>
      </c>
      <c r="L113" s="16" t="s">
        <v>170</v>
      </c>
    </row>
    <row r="114" spans="2:12" ht="12.75">
      <c r="B114" s="1" t="s">
        <v>120</v>
      </c>
      <c r="C114" s="7">
        <v>28</v>
      </c>
      <c r="D114" s="1" t="s">
        <v>121</v>
      </c>
      <c r="E114" s="1" t="s">
        <v>2</v>
      </c>
      <c r="F114" s="10">
        <v>0.525</v>
      </c>
      <c r="G114" s="10">
        <v>0.7541666666666668</v>
      </c>
      <c r="H114" s="10">
        <v>0.20625</v>
      </c>
      <c r="K114" s="11" t="s">
        <v>167</v>
      </c>
      <c r="L114" s="16" t="s">
        <v>172</v>
      </c>
    </row>
    <row r="115" spans="2:12" ht="12.75">
      <c r="B115" s="1" t="s">
        <v>122</v>
      </c>
      <c r="C115" s="7">
        <v>47</v>
      </c>
      <c r="D115" s="1" t="s">
        <v>123</v>
      </c>
      <c r="E115" s="1" t="s">
        <v>183</v>
      </c>
      <c r="F115" s="10">
        <v>0.53125</v>
      </c>
      <c r="G115" s="10">
        <v>0.7381944444444444</v>
      </c>
      <c r="H115" s="10">
        <v>0.1729166666666667</v>
      </c>
      <c r="K115" s="11" t="s">
        <v>167</v>
      </c>
      <c r="L115" s="16" t="s">
        <v>170</v>
      </c>
    </row>
    <row r="116" spans="2:12" ht="12.75">
      <c r="B116" s="1" t="s">
        <v>124</v>
      </c>
      <c r="C116" s="7">
        <v>43</v>
      </c>
      <c r="D116" s="1" t="s">
        <v>125</v>
      </c>
      <c r="E116" s="1" t="s">
        <v>2</v>
      </c>
      <c r="F116" s="10">
        <v>0.47361111111111115</v>
      </c>
      <c r="G116" s="10">
        <v>0.625</v>
      </c>
      <c r="K116" s="11" t="s">
        <v>169</v>
      </c>
      <c r="L116" s="16" t="s">
        <v>184</v>
      </c>
    </row>
    <row r="117" spans="2:12" ht="12.75">
      <c r="B117" s="1" t="s">
        <v>126</v>
      </c>
      <c r="C117" s="7">
        <v>44</v>
      </c>
      <c r="D117" s="1" t="s">
        <v>113</v>
      </c>
      <c r="E117" s="1" t="s">
        <v>18</v>
      </c>
      <c r="F117" s="10">
        <v>0.5208333333333334</v>
      </c>
      <c r="G117" s="10">
        <v>0.7256944444444445</v>
      </c>
      <c r="H117" s="10">
        <v>0.14722222222222223</v>
      </c>
      <c r="K117" s="11" t="s">
        <v>171</v>
      </c>
      <c r="L117" s="16" t="s">
        <v>185</v>
      </c>
    </row>
    <row r="118" spans="2:12" ht="12.75">
      <c r="B118" s="1" t="s">
        <v>127</v>
      </c>
      <c r="C118" s="7">
        <v>26</v>
      </c>
      <c r="D118" s="1" t="s">
        <v>128</v>
      </c>
      <c r="E118" s="1" t="s">
        <v>6</v>
      </c>
      <c r="F118" s="10">
        <v>0.5055555555555555</v>
      </c>
      <c r="G118" s="10">
        <v>0.7111111111111111</v>
      </c>
      <c r="H118" s="10">
        <v>0.22083333333333333</v>
      </c>
      <c r="K118" s="11" t="s">
        <v>167</v>
      </c>
      <c r="L118" s="16" t="s">
        <v>186</v>
      </c>
    </row>
    <row r="119" spans="2:12" ht="12.75">
      <c r="B119" s="1" t="s">
        <v>129</v>
      </c>
      <c r="C119" s="7">
        <v>47</v>
      </c>
      <c r="D119" s="1" t="s">
        <v>130</v>
      </c>
      <c r="E119" s="1" t="s">
        <v>6</v>
      </c>
      <c r="F119" s="10">
        <v>0.5055555555555555</v>
      </c>
      <c r="G119" s="10">
        <v>0.7055555555555556</v>
      </c>
      <c r="K119" s="11" t="s">
        <v>169</v>
      </c>
      <c r="L119" s="16" t="s">
        <v>170</v>
      </c>
    </row>
    <row r="120" spans="2:12" ht="12.75">
      <c r="B120" s="1" t="s">
        <v>131</v>
      </c>
      <c r="C120" s="7">
        <v>49</v>
      </c>
      <c r="D120" s="1" t="s">
        <v>132</v>
      </c>
      <c r="E120" s="1" t="s">
        <v>6</v>
      </c>
      <c r="F120" s="10">
        <v>0.5</v>
      </c>
      <c r="G120" s="10">
        <v>0.6993055555555556</v>
      </c>
      <c r="H120" s="10">
        <v>0.1625</v>
      </c>
      <c r="K120" s="11" t="s">
        <v>167</v>
      </c>
      <c r="L120" s="16" t="s">
        <v>187</v>
      </c>
    </row>
    <row r="121" spans="2:12" ht="12.75">
      <c r="B121" s="1" t="s">
        <v>133</v>
      </c>
      <c r="C121" s="7">
        <v>29</v>
      </c>
      <c r="D121" s="1" t="s">
        <v>134</v>
      </c>
      <c r="E121" s="1" t="s">
        <v>56</v>
      </c>
      <c r="F121" s="10">
        <v>0.49375</v>
      </c>
      <c r="G121" s="10">
        <v>0.6840277777777778</v>
      </c>
      <c r="K121" s="11" t="s">
        <v>169</v>
      </c>
      <c r="L121" s="16" t="s">
        <v>188</v>
      </c>
    </row>
    <row r="122" spans="2:12" ht="12.75">
      <c r="B122" s="1" t="s">
        <v>135</v>
      </c>
      <c r="C122" s="7">
        <v>50</v>
      </c>
      <c r="D122" s="1" t="s">
        <v>136</v>
      </c>
      <c r="E122" s="1" t="s">
        <v>189</v>
      </c>
      <c r="F122" s="10">
        <v>0.4916666666666667</v>
      </c>
      <c r="G122" s="10">
        <v>0.6680555555555556</v>
      </c>
      <c r="H122" s="10">
        <v>0.09722222222222222</v>
      </c>
      <c r="K122" s="11" t="s">
        <v>171</v>
      </c>
      <c r="L122" s="16" t="s">
        <v>170</v>
      </c>
    </row>
    <row r="123" spans="2:12" ht="12.75">
      <c r="B123" s="1" t="s">
        <v>137</v>
      </c>
      <c r="C123" s="7">
        <v>42</v>
      </c>
      <c r="D123" s="1" t="s">
        <v>138</v>
      </c>
      <c r="E123" s="1" t="s">
        <v>6</v>
      </c>
      <c r="F123" s="10">
        <v>0.48541666666666666</v>
      </c>
      <c r="G123" s="10">
        <v>0.6479166666666667</v>
      </c>
      <c r="H123" s="10">
        <v>0.9451388888888889</v>
      </c>
      <c r="I123" s="10">
        <v>0.30416666666666664</v>
      </c>
      <c r="J123" s="10">
        <v>0.49583333333333335</v>
      </c>
      <c r="K123" s="11" t="s">
        <v>173</v>
      </c>
      <c r="L123" s="16" t="s">
        <v>170</v>
      </c>
    </row>
    <row r="124" spans="2:12" ht="12.75">
      <c r="B124" s="1" t="s">
        <v>139</v>
      </c>
      <c r="C124" s="7">
        <v>43</v>
      </c>
      <c r="D124" s="1" t="s">
        <v>140</v>
      </c>
      <c r="E124" s="1" t="s">
        <v>6</v>
      </c>
      <c r="F124" s="10">
        <v>0.5736111111111112</v>
      </c>
      <c r="G124" s="10">
        <v>0.8722222222222222</v>
      </c>
      <c r="K124" s="11" t="s">
        <v>169</v>
      </c>
      <c r="L124" s="16" t="s">
        <v>190</v>
      </c>
    </row>
    <row r="125" spans="2:12" ht="12.75">
      <c r="B125" s="1" t="s">
        <v>141</v>
      </c>
      <c r="C125" s="7">
        <v>64</v>
      </c>
      <c r="D125" s="1" t="s">
        <v>142</v>
      </c>
      <c r="E125" s="1" t="s">
        <v>6</v>
      </c>
      <c r="F125" s="10">
        <v>0.548611111111111</v>
      </c>
      <c r="G125" s="10">
        <v>0.7583333333333333</v>
      </c>
      <c r="H125" s="10">
        <v>0.12847222222222224</v>
      </c>
      <c r="I125" s="10">
        <v>0.44166666666666665</v>
      </c>
      <c r="K125" s="11" t="s">
        <v>171</v>
      </c>
      <c r="L125" s="16" t="s">
        <v>170</v>
      </c>
    </row>
    <row r="126" spans="11:12" ht="12.75">
      <c r="K126" s="11"/>
      <c r="L126" s="16"/>
    </row>
    <row r="127" spans="2:12" ht="12.75">
      <c r="B127" s="2" t="s">
        <v>143</v>
      </c>
      <c r="K127" s="11"/>
      <c r="L127" s="16"/>
    </row>
    <row r="128" spans="2:12" ht="12.75">
      <c r="B128" s="1" t="s">
        <v>144</v>
      </c>
      <c r="C128" s="7">
        <v>41</v>
      </c>
      <c r="D128" s="1" t="s">
        <v>35</v>
      </c>
      <c r="E128" s="1" t="s">
        <v>6</v>
      </c>
      <c r="F128" s="10">
        <v>0.5069444444444444</v>
      </c>
      <c r="G128" s="10">
        <v>0.6895833333333333</v>
      </c>
      <c r="H128" s="10">
        <v>0.16527777777777777</v>
      </c>
      <c r="K128" s="11" t="s">
        <v>167</v>
      </c>
      <c r="L128" s="16" t="s">
        <v>170</v>
      </c>
    </row>
    <row r="129" spans="2:11" ht="12.75">
      <c r="B129" s="1" t="s">
        <v>145</v>
      </c>
      <c r="C129" s="7">
        <v>40</v>
      </c>
      <c r="K129" s="11"/>
    </row>
  </sheetData>
  <printOptions gridLines="1"/>
  <pageMargins left="0.5" right="0.5" top="0.39" bottom="0.65" header="0.5" footer="0.33"/>
  <pageSetup fitToHeight="3" fitToWidth="1" horizontalDpi="600" verticalDpi="600" orientation="landscape" scale="90" r:id="rId1"/>
  <headerFooter alignWithMargins="0">
    <oddFooter>&amp;L* RQ=RAAM Qualifier
* CR=Course Record&amp;CResults99&amp;RPage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Brown Edwards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Brown</dc:creator>
  <cp:keywords/>
  <dc:description/>
  <cp:lastModifiedBy>Barclay Brown</cp:lastModifiedBy>
  <cp:lastPrinted>1999-11-03T21:52:27Z</cp:lastPrinted>
  <dcterms:created xsi:type="dcterms:W3CDTF">1999-10-29T19:11:09Z</dcterms:created>
  <dcterms:modified xsi:type="dcterms:W3CDTF">1999-11-04T19:50:20Z</dcterms:modified>
  <cp:category/>
  <cp:version/>
  <cp:contentType/>
  <cp:contentStatus/>
</cp:coreProperties>
</file>